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405" activeTab="0"/>
  </bookViews>
  <sheets>
    <sheet name="1 вариант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<sst xmlns="http://schemas.openxmlformats.org/spreadsheetml/2006/main" count="54" uniqueCount="47">
  <si>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Модель</t>
  </si>
  <si>
    <t>Фирма</t>
  </si>
  <si>
    <t>Описание</t>
  </si>
  <si>
    <t>Кол-во</t>
  </si>
  <si>
    <t>Итого за световое оборудование:</t>
  </si>
  <si>
    <t xml:space="preserve">Universal Lighting </t>
  </si>
  <si>
    <r>
      <t>Юниверсал Профешенал Лайтинг</t>
    </r>
    <r>
      <rPr>
        <b/>
        <sz val="10"/>
        <rFont val="Arial Cyr"/>
        <family val="0"/>
      </rPr>
      <t>™</t>
    </r>
  </si>
  <si>
    <t>111141, Москва, Первый проезд Перова Поля,8</t>
  </si>
  <si>
    <t>URL:  www.uplighting.ru</t>
  </si>
  <si>
    <t>ПРИМЕЧАНИЯ</t>
  </si>
  <si>
    <t>1. На все оборудование гарантия - год, на дымогенератор - 6 мес</t>
  </si>
  <si>
    <t>Дым-машина, мощность 900 Вт, с радиоуправлением</t>
  </si>
  <si>
    <t>Многолучевой прибор со звуковой активацией</t>
  </si>
  <si>
    <t>Итого         в рублях</t>
  </si>
  <si>
    <t>Цена  (руб.)</t>
  </si>
  <si>
    <t xml:space="preserve">Световое оборудование </t>
  </si>
  <si>
    <t>ЦБУ центральный блок управления системой</t>
  </si>
  <si>
    <t>Блок управления системойDeLightTM обеспечивает синхронность работы интеллектуальных приборов и RGB системы c дистанционным управлением от инфракрасного пульта</t>
  </si>
  <si>
    <t>Blacklight40</t>
  </si>
  <si>
    <t>Кластер D</t>
  </si>
  <si>
    <t>Монтаж</t>
  </si>
  <si>
    <t>Всего с монтажом</t>
  </si>
  <si>
    <t>Стробоскоп светодиодный 36 Вт</t>
  </si>
  <si>
    <t>Strob led</t>
  </si>
  <si>
    <t>Мультискан</t>
  </si>
  <si>
    <t>Universal Lighting (Россия)</t>
  </si>
  <si>
    <t>Сканер, лампа 24Вт 250 Вт, DMX управление, 12 гобо 12 цветов, встроенная программа, звуковая активацией. Режим «Мастер-Слэйв». Лампа  24В 250Вт (HLX 64 657)</t>
  </si>
  <si>
    <t xml:space="preserve"> FM 1200</t>
  </si>
  <si>
    <t xml:space="preserve">                                                                                                                        </t>
  </si>
  <si>
    <t>RGY</t>
  </si>
  <si>
    <t>Комплект коммутации и элементов подвеса</t>
  </si>
  <si>
    <t>ферма стальная плоская хромированная 2200, высота 150мм</t>
  </si>
  <si>
    <t>RGB</t>
  </si>
  <si>
    <t>RGB линейныйсветовой модуль со встроенным диммером</t>
  </si>
  <si>
    <t>Стрейнжер</t>
  </si>
  <si>
    <t>Колорган</t>
  </si>
  <si>
    <t>Световая пушка, DMX управление, 10 цветов, встроенная программа, звуковая активацией. Режим «Мастер-Слэйв». Лампа  12В 100Вт (HLX 64 637)</t>
  </si>
  <si>
    <t>Шар зеркальный 200мм с приводом</t>
  </si>
  <si>
    <t>2. Поставка оборудования производится в течение 10 дней после 100% предоплаты</t>
  </si>
  <si>
    <t>3. Лампы поставляются бесплатно</t>
  </si>
  <si>
    <t>на лампы гарантии нет</t>
  </si>
  <si>
    <t>Жидкость для генератора дыма, кан-ра 5 л</t>
  </si>
  <si>
    <t>РБ</t>
  </si>
  <si>
    <t>Релейный блок</t>
  </si>
  <si>
    <t xml:space="preserve">Дискотечный трехцветный (зеленый, красный и желтый) лазер, звуковая активация, DMX 512.  Мощность диодных излучателей: зеленого -30 мВт, красного – 100 мВт . 20 динамических картинок. </t>
  </si>
  <si>
    <t>Светильник ультрафиолетовый 40Вт</t>
  </si>
  <si>
    <t xml:space="preserve"> e-mail: uplight@corbina.ru (095)306-32-91 - fax(095)368-87-40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</si>
</sst>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_-[$$-409]* #,##0.00_ ;_-[$$-409]* \-#,##0.00\ ;_-[$$-409]* &quot;-&quot;??_ ;_-@_ "/>
    <numFmt numFmtId="168" formatCode="_(* #,##0_);_(* \(#,##0\);_(* &quot;-&quot;_);_(@_)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4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Geneva"/>
      <family val="0"/>
    </font>
    <font>
      <b/>
      <sz val="12"/>
      <name val="Arial Cyr"/>
      <family val="2"/>
    </font>
    <font>
      <i/>
      <sz val="10"/>
      <name val="Arial Cyr"/>
      <family val="0"/>
    </font>
    <font>
      <b/>
      <u val="single"/>
      <sz val="10"/>
      <color indexed="2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color indexed="8"/>
      <name val="Verdan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6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Alignment="1">
      <alignment vertical="top"/>
    </xf>
    <xf numFmtId="1" fontId="1" fillId="0" borderId="0" xfId="0" applyNumberFormat="1" applyFont="1" applyAlignment="1">
      <alignment horizontal="center" shrinkToFit="1"/>
    </xf>
    <xf numFmtId="0" fontId="3" fillId="0" borderId="1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shrinkToFi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justify" vertical="justify" wrapText="1" shrinkToFit="1"/>
    </xf>
    <xf numFmtId="0" fontId="6" fillId="0" borderId="0" xfId="0" applyFill="1" applyAlignment="1">
      <alignment vertical="top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vertical="top"/>
    </xf>
    <xf numFmtId="0" fontId="3" fillId="0" borderId="1" xfId="19" applyFont="1" applyFill="1" applyBorder="1" applyAlignment="1">
      <alignment horizontal="center" vertical="center" wrapText="1"/>
      <protection/>
    </xf>
  </cellXfs>
  <cellStyles count="10">
    <cellStyle name="Normal" xfId="0"/>
    <cellStyle name="Standard_EV2001 Euro02" xfId="15"/>
    <cellStyle name="Hyperlink" xfId="16"/>
    <cellStyle name="Currency" xfId="17"/>
    <cellStyle name="Currency [0]" xfId="18"/>
    <cellStyle name="Обычный_ATTRADE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H13" sqref="H13"/>
    </sheetView>
  </sheetViews>
  <sheetFormatPr defaultColWidth="9.00390625" defaultRowHeight="12.75"/>
  <cols>
    <col min="1" max="1" width="9.75390625" style="0" customWidth="1"/>
    <col min="2" max="2" width="9.25390625" style="0" customWidth="1"/>
    <col min="3" max="3" width="34.375" style="0" customWidth="1"/>
    <col min="4" max="4" width="7.375" style="0" customWidth="1"/>
    <col min="5" max="5" width="6.75390625" style="0" customWidth="1"/>
    <col min="7" max="7" width="15.25390625" style="0" customWidth="1"/>
  </cols>
  <sheetData>
    <row r="1" s="3" customFormat="1" ht="12.75">
      <c r="A1" s="11" t="s">
        <v>6</v>
      </c>
    </row>
    <row r="2" spans="1:3" s="3" customFormat="1" ht="12.75">
      <c r="A2" s="11" t="s">
        <v>7</v>
      </c>
      <c r="B2" s="11"/>
      <c r="C2" s="11"/>
    </row>
    <row r="3" spans="1:3" s="3" customFormat="1" ht="12.75">
      <c r="A3" s="11" t="s">
        <v>8</v>
      </c>
      <c r="B3" s="11"/>
      <c r="C3" s="11"/>
    </row>
    <row r="4" spans="1:3" s="3" customFormat="1" ht="12.75">
      <c r="A4" s="11" t="s">
        <v>46</v>
      </c>
      <c r="B4" s="11"/>
      <c r="C4" s="11"/>
    </row>
    <row r="5" s="11" customFormat="1" ht="12.75"/>
    <row r="6" spans="1:3" ht="15.75">
      <c r="A6" s="7"/>
      <c r="C6" s="10" t="s">
        <v>15</v>
      </c>
    </row>
    <row r="7" spans="1:6" s="20" customFormat="1" ht="24">
      <c r="A7" s="18" t="s">
        <v>0</v>
      </c>
      <c r="B7" s="18" t="s">
        <v>1</v>
      </c>
      <c r="C7" s="18" t="s">
        <v>2</v>
      </c>
      <c r="D7" s="19" t="s">
        <v>14</v>
      </c>
      <c r="E7" s="18" t="s">
        <v>3</v>
      </c>
      <c r="F7" s="19" t="s">
        <v>13</v>
      </c>
    </row>
    <row r="8" spans="1:6" s="20" customFormat="1" ht="24" customHeight="1">
      <c r="A8" s="12" t="s">
        <v>19</v>
      </c>
      <c r="B8" s="2" t="s">
        <v>5</v>
      </c>
      <c r="C8" s="2" t="s">
        <v>12</v>
      </c>
      <c r="D8" s="2">
        <v>4800</v>
      </c>
      <c r="E8" s="2">
        <v>2</v>
      </c>
      <c r="F8" s="2">
        <f>PRODUCT(D8:E8)</f>
        <v>9600</v>
      </c>
    </row>
    <row r="9" spans="1:6" s="20" customFormat="1" ht="24.75" customHeight="1">
      <c r="A9" s="12" t="s">
        <v>34</v>
      </c>
      <c r="B9" s="2" t="s">
        <v>5</v>
      </c>
      <c r="C9" s="2" t="s">
        <v>12</v>
      </c>
      <c r="D9" s="2">
        <v>7590</v>
      </c>
      <c r="E9" s="2">
        <v>1</v>
      </c>
      <c r="F9" s="2">
        <f>PRODUCT(D9:E9)</f>
        <v>7590</v>
      </c>
    </row>
    <row r="10" spans="1:6" s="20" customFormat="1" ht="27" customHeight="1">
      <c r="A10" s="12" t="s">
        <v>32</v>
      </c>
      <c r="B10" s="2" t="s">
        <v>5</v>
      </c>
      <c r="C10" s="2" t="s">
        <v>33</v>
      </c>
      <c r="D10" s="6">
        <v>6950</v>
      </c>
      <c r="E10" s="24">
        <v>1</v>
      </c>
      <c r="F10" s="6">
        <f>PRODUCT(D10:E10)</f>
        <v>6950</v>
      </c>
    </row>
    <row r="11" spans="1:6" s="20" customFormat="1" ht="49.5" customHeight="1">
      <c r="A11" s="2" t="s">
        <v>35</v>
      </c>
      <c r="B11" s="2" t="s">
        <v>25</v>
      </c>
      <c r="C11" s="2" t="s">
        <v>36</v>
      </c>
      <c r="D11" s="2">
        <v>6435</v>
      </c>
      <c r="E11" s="2">
        <v>2</v>
      </c>
      <c r="F11" s="2">
        <f>PRODUCT(D11:E11)</f>
        <v>12870</v>
      </c>
    </row>
    <row r="12" spans="1:6" s="20" customFormat="1" ht="17.25" customHeight="1">
      <c r="A12" s="12" t="s">
        <v>23</v>
      </c>
      <c r="B12" s="2" t="s">
        <v>5</v>
      </c>
      <c r="C12" s="2" t="s">
        <v>22</v>
      </c>
      <c r="D12" s="6">
        <v>6900</v>
      </c>
      <c r="E12" s="24">
        <v>1</v>
      </c>
      <c r="F12" s="6">
        <f>PRODUCT(D12:E12)</f>
        <v>6900</v>
      </c>
    </row>
    <row r="13" spans="1:7" s="20" customFormat="1" ht="47.25" customHeight="1">
      <c r="A13" s="12" t="s">
        <v>24</v>
      </c>
      <c r="B13" s="2" t="s">
        <v>25</v>
      </c>
      <c r="C13" s="2" t="s">
        <v>26</v>
      </c>
      <c r="D13" s="23">
        <v>16170</v>
      </c>
      <c r="E13" s="24">
        <v>4</v>
      </c>
      <c r="F13" s="6">
        <f>PRODUCT(D13:E13)</f>
        <v>64680</v>
      </c>
      <c r="G13" s="25"/>
    </row>
    <row r="14" spans="1:7" s="20" customFormat="1" ht="57" customHeight="1">
      <c r="A14" s="2" t="s">
        <v>16</v>
      </c>
      <c r="B14" s="2" t="s">
        <v>5</v>
      </c>
      <c r="C14" s="2" t="s">
        <v>17</v>
      </c>
      <c r="D14" s="2">
        <v>5990</v>
      </c>
      <c r="E14" s="2">
        <v>1</v>
      </c>
      <c r="F14" s="2">
        <f>PRODUCT(D14:E14)</f>
        <v>5990</v>
      </c>
      <c r="G14" s="26"/>
    </row>
    <row r="15" spans="1:6" s="20" customFormat="1" ht="14.25" customHeight="1">
      <c r="A15" s="21" t="s">
        <v>42</v>
      </c>
      <c r="B15" s="22" t="s">
        <v>5</v>
      </c>
      <c r="C15" s="2" t="s">
        <v>43</v>
      </c>
      <c r="D15" s="23">
        <v>1750</v>
      </c>
      <c r="E15" s="24">
        <v>1</v>
      </c>
      <c r="F15" s="6">
        <f aca="true" t="shared" si="0" ref="F15:F21">PRODUCT(D15,E15)</f>
        <v>1750</v>
      </c>
    </row>
    <row r="16" spans="1:6" s="20" customFormat="1" ht="22.5">
      <c r="A16" s="5" t="s">
        <v>27</v>
      </c>
      <c r="B16" s="1"/>
      <c r="C16" s="2" t="s">
        <v>11</v>
      </c>
      <c r="D16" s="6">
        <v>6100</v>
      </c>
      <c r="E16" s="2">
        <v>1</v>
      </c>
      <c r="F16" s="6">
        <f t="shared" si="0"/>
        <v>6100</v>
      </c>
    </row>
    <row r="17" spans="1:6" s="20" customFormat="1" ht="15.75" customHeight="1">
      <c r="A17" s="5"/>
      <c r="B17" s="1"/>
      <c r="C17" s="2" t="s">
        <v>41</v>
      </c>
      <c r="D17" s="6">
        <v>1200</v>
      </c>
      <c r="E17" s="2">
        <v>2</v>
      </c>
      <c r="F17" s="6">
        <f t="shared" si="0"/>
        <v>2400</v>
      </c>
    </row>
    <row r="18" spans="1:6" s="20" customFormat="1" ht="56.25" customHeight="1">
      <c r="A18" s="5" t="s">
        <v>29</v>
      </c>
      <c r="B18" s="1"/>
      <c r="C18" s="2" t="s">
        <v>44</v>
      </c>
      <c r="D18" s="6">
        <v>25500</v>
      </c>
      <c r="E18" s="2">
        <v>1</v>
      </c>
      <c r="F18" s="6">
        <f t="shared" si="0"/>
        <v>25500</v>
      </c>
    </row>
    <row r="19" spans="1:6" s="20" customFormat="1" ht="15.75" customHeight="1">
      <c r="A19" s="5" t="s">
        <v>18</v>
      </c>
      <c r="B19" s="27"/>
      <c r="C19" s="2" t="s">
        <v>45</v>
      </c>
      <c r="D19" s="6">
        <v>1140</v>
      </c>
      <c r="E19" s="2">
        <v>6</v>
      </c>
      <c r="F19" s="6">
        <f t="shared" si="0"/>
        <v>6840</v>
      </c>
    </row>
    <row r="20" spans="1:6" s="20" customFormat="1" ht="23.25" customHeight="1">
      <c r="A20" s="5"/>
      <c r="B20" s="27"/>
      <c r="C20" s="2" t="s">
        <v>31</v>
      </c>
      <c r="D20" s="6">
        <v>3800</v>
      </c>
      <c r="E20" s="2">
        <v>2</v>
      </c>
      <c r="F20" s="6">
        <f t="shared" si="0"/>
        <v>7600</v>
      </c>
    </row>
    <row r="21" spans="1:6" s="20" customFormat="1" ht="14.25" customHeight="1">
      <c r="A21" s="5"/>
      <c r="B21" s="27"/>
      <c r="C21" s="2" t="s">
        <v>37</v>
      </c>
      <c r="D21" s="6">
        <v>2250</v>
      </c>
      <c r="E21" s="2">
        <v>1</v>
      </c>
      <c r="F21" s="6">
        <f t="shared" si="0"/>
        <v>2250</v>
      </c>
    </row>
    <row r="22" spans="1:6" s="20" customFormat="1" ht="19.5" customHeight="1">
      <c r="A22" s="12"/>
      <c r="B22" s="2"/>
      <c r="C22" s="2" t="s">
        <v>30</v>
      </c>
      <c r="D22" s="6">
        <v>16780</v>
      </c>
      <c r="E22" s="24">
        <v>1</v>
      </c>
      <c r="F22" s="6">
        <f>PRODUCT(D22,E22)</f>
        <v>16780</v>
      </c>
    </row>
    <row r="23" spans="1:6" ht="12.75">
      <c r="A23" s="8" t="s">
        <v>4</v>
      </c>
      <c r="B23" s="8"/>
      <c r="C23" s="9"/>
      <c r="D23" s="8"/>
      <c r="E23" s="8"/>
      <c r="F23" s="4">
        <f>SUM(F8:F22)</f>
        <v>183800</v>
      </c>
    </row>
    <row r="24" spans="1:6" s="3" customFormat="1" ht="12.75">
      <c r="A24" s="8" t="s">
        <v>20</v>
      </c>
      <c r="B24" s="13"/>
      <c r="C24" s="13"/>
      <c r="D24" s="14"/>
      <c r="E24" s="15"/>
      <c r="F24" s="4">
        <v>63700</v>
      </c>
    </row>
    <row r="25" spans="1:6" s="3" customFormat="1" ht="12.75">
      <c r="A25" s="8" t="s">
        <v>21</v>
      </c>
      <c r="B25" s="13"/>
      <c r="C25" s="13"/>
      <c r="D25" s="14"/>
      <c r="E25" s="15"/>
      <c r="F25" s="4">
        <f>SUM(F23:F24)</f>
        <v>247500</v>
      </c>
    </row>
    <row r="26" spans="1:6" s="3" customFormat="1" ht="12.75">
      <c r="A26" s="8"/>
      <c r="B26" s="13"/>
      <c r="C26" s="13"/>
      <c r="D26" s="14"/>
      <c r="E26" s="15"/>
      <c r="F26" s="4"/>
    </row>
    <row r="27" ht="12.75">
      <c r="A27" s="7" t="s">
        <v>9</v>
      </c>
    </row>
    <row r="28" ht="12.75">
      <c r="A28" t="s">
        <v>10</v>
      </c>
    </row>
    <row r="29" ht="12.75">
      <c r="A29" t="s">
        <v>40</v>
      </c>
    </row>
    <row r="30" ht="12.75">
      <c r="A30" t="s">
        <v>38</v>
      </c>
    </row>
    <row r="31" ht="12.75">
      <c r="A31" t="s">
        <v>39</v>
      </c>
    </row>
    <row r="33" ht="12.75">
      <c r="C33" s="17"/>
    </row>
    <row r="34" ht="12.75">
      <c r="C34" s="16" t="s">
        <v>28</v>
      </c>
    </row>
  </sheetData>
  <printOptions/>
  <pageMargins left="0.75" right="0.75" top="0.62" bottom="0.5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Install 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Berezko</cp:lastModifiedBy>
  <cp:lastPrinted>2009-02-17T07:19:46Z</cp:lastPrinted>
  <dcterms:created xsi:type="dcterms:W3CDTF">2000-04-09T09:43:55Z</dcterms:created>
  <dcterms:modified xsi:type="dcterms:W3CDTF">2009-03-11T12:48:53Z</dcterms:modified>
  <cp:category/>
  <cp:version/>
  <cp:contentType/>
  <cp:contentStatus/>
</cp:coreProperties>
</file>