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65" activeTab="0"/>
  </bookViews>
  <sheets>
    <sheet name="вариант 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<sst xmlns="http://schemas.openxmlformats.org/spreadsheetml/2006/main" count="38" uniqueCount="34">
  <si>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Модель</t>
  </si>
  <si>
    <t>Фирма</t>
  </si>
  <si>
    <t>Описание</t>
  </si>
  <si>
    <t>Кол-во</t>
  </si>
  <si>
    <t>Universal Lighting (Россия)</t>
  </si>
  <si>
    <t>Цена (руб)</t>
  </si>
  <si>
    <t>Жидкость 5л</t>
  </si>
  <si>
    <t>Мультискан</t>
  </si>
  <si>
    <t>Мираж</t>
  </si>
  <si>
    <t>Сканер, лампа 24Вт 250 Вт, DMX управление, 12 гобо 12 цветов, встроенная программа, звуковая активацией. Режим «Мастер-Слэйв». Лампа  24В 250Вт (HLX 64 657)</t>
  </si>
  <si>
    <t>Поворотная голова 12цветов+белый, совмещенные с рисунками.  встроенная программа, звуковая активацией. Режим «Мастер-Слэйв». Лампа  24В 250Вт (HLX 64 657)</t>
  </si>
  <si>
    <t>Итого (руб)</t>
  </si>
  <si>
    <t>Стоимость оборудования</t>
  </si>
  <si>
    <t>111141, Москва, Первый проезд Перова Поля,8</t>
  </si>
  <si>
    <t>ULR:  www.uplighting.ru</t>
  </si>
  <si>
    <t xml:space="preserve"> e-mail: uplight@corbina.ru</t>
  </si>
  <si>
    <t>(095)306-32-91 - fax(095)368-87-40</t>
  </si>
  <si>
    <t>AСМЕ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</si>
  <si>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</si>
  <si>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Генератор дыма 1000 Вт,</t>
  </si>
  <si>
    <t>ультрафиолетовый светильник 1200 мм 36Вт с лампой</t>
  </si>
  <si>
    <t xml:space="preserve">Световое оборудование для дискотеки </t>
  </si>
  <si>
    <t>Strob 1500</t>
  </si>
  <si>
    <t>Стробоскоп</t>
  </si>
  <si>
    <t>Фарс</t>
  </si>
  <si>
    <t>Дайвер</t>
  </si>
  <si>
    <t xml:space="preserve">пульт включений </t>
  </si>
  <si>
    <t>Интерьерно-динамический RGB прибор</t>
  </si>
  <si>
    <t>Фермовая конструкция (комплект из 4 ферм: 3000мм-2шт и 2200-2шт, подпятники и соединители</t>
  </si>
  <si>
    <t>Коммутация, силовая подводка и элементы подвеса</t>
  </si>
  <si>
    <t>Neo Neon  (Китай)</t>
  </si>
  <si>
    <t>LB-10</t>
  </si>
  <si>
    <t>30 мВт зеленый лазер, управляемый от звука на шаговых двигателях</t>
  </si>
  <si>
    <t>вариант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</si>
</sst>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#,##0.00_р_."/>
    <numFmt numFmtId="169" formatCode="d\ mmm\ yy"/>
    <numFmt numFmtId="170" formatCode="[$$-C09]#,##0.0"/>
    <numFmt numFmtId="171" formatCode="d\ mmm"/>
    <numFmt numFmtId="172" formatCode="[$$-C09]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9.75390625" style="0" customWidth="1"/>
    <col min="2" max="2" width="9.00390625" style="0" customWidth="1"/>
    <col min="3" max="3" width="27.625" style="0" customWidth="1"/>
    <col min="4" max="4" width="6.375" style="0" customWidth="1"/>
    <col min="5" max="5" width="5.125" style="0" customWidth="1"/>
    <col min="6" max="6" width="7.875" style="0" customWidth="1"/>
  </cols>
  <sheetData>
    <row r="2" ht="12.75">
      <c r="A2" s="1" t="s">
        <v>18</v>
      </c>
    </row>
    <row r="3" spans="1:3" ht="12.75">
      <c r="A3" s="1" t="s">
        <v>13</v>
      </c>
      <c r="B3" s="1"/>
      <c r="C3" s="1"/>
    </row>
    <row r="4" spans="1:3" ht="12.75">
      <c r="A4" s="1" t="s">
        <v>14</v>
      </c>
      <c r="B4" s="1"/>
      <c r="C4" s="1"/>
    </row>
    <row r="5" spans="1:3" ht="12.75">
      <c r="A5" s="1" t="s">
        <v>15</v>
      </c>
      <c r="B5" s="1"/>
      <c r="C5" s="1"/>
    </row>
    <row r="6" s="1" customFormat="1" ht="12.75">
      <c r="A6" s="1" t="s">
        <v>16</v>
      </c>
    </row>
    <row r="7" spans="1:4" s="1" customFormat="1" ht="12.75">
      <c r="A7" s="1" t="s">
        <v>33</v>
      </c>
      <c r="B7" s="8"/>
      <c r="C7" s="8"/>
      <c r="D7" s="8"/>
    </row>
    <row r="8" spans="1:6" s="1" customFormat="1" ht="15.75">
      <c r="A8" s="10"/>
      <c r="B8" s="11"/>
      <c r="C8" s="11" t="s">
        <v>21</v>
      </c>
      <c r="D8" s="11"/>
      <c r="E8" s="10"/>
      <c r="F8" s="10"/>
    </row>
    <row r="9" spans="1:3" ht="12.75">
      <c r="A9" s="5"/>
      <c r="C9" s="8"/>
    </row>
    <row r="10" spans="1:6" ht="22.5">
      <c r="A10" s="2" t="s">
        <v>0</v>
      </c>
      <c r="B10" s="2" t="s">
        <v>1</v>
      </c>
      <c r="C10" s="2" t="s">
        <v>2</v>
      </c>
      <c r="D10" s="2" t="s">
        <v>5</v>
      </c>
      <c r="E10" s="2" t="s">
        <v>3</v>
      </c>
      <c r="F10" s="2" t="s">
        <v>11</v>
      </c>
    </row>
    <row r="11" spans="1:7" ht="66" customHeight="1">
      <c r="A11" s="4" t="s">
        <v>7</v>
      </c>
      <c r="B11" s="2" t="s">
        <v>4</v>
      </c>
      <c r="C11" s="2" t="s">
        <v>9</v>
      </c>
      <c r="D11" s="2">
        <v>14700</v>
      </c>
      <c r="E11" s="2">
        <v>6</v>
      </c>
      <c r="F11" s="2">
        <f aca="true" t="shared" si="0" ref="F11:F19">PRODUCT(D11:E11)</f>
        <v>88200</v>
      </c>
      <c r="G11" s="9"/>
    </row>
    <row r="12" spans="1:6" ht="60" customHeight="1">
      <c r="A12" s="4" t="s">
        <v>8</v>
      </c>
      <c r="B12" s="2" t="s">
        <v>4</v>
      </c>
      <c r="C12" s="2" t="s">
        <v>10</v>
      </c>
      <c r="D12" s="2">
        <v>18600</v>
      </c>
      <c r="E12" s="2">
        <v>4</v>
      </c>
      <c r="F12" s="2">
        <f t="shared" si="0"/>
        <v>74400</v>
      </c>
    </row>
    <row r="13" spans="1:6" ht="60" customHeight="1">
      <c r="A13" s="4" t="s">
        <v>24</v>
      </c>
      <c r="B13" s="2" t="s">
        <v>4</v>
      </c>
      <c r="C13" s="2" t="s">
        <v>27</v>
      </c>
      <c r="D13" s="2">
        <v>4050</v>
      </c>
      <c r="E13" s="2">
        <v>6</v>
      </c>
      <c r="F13" s="2">
        <f>PRODUCT(D13:E13)</f>
        <v>24300</v>
      </c>
    </row>
    <row r="14" spans="1:6" ht="66" customHeight="1">
      <c r="A14" s="4" t="s">
        <v>25</v>
      </c>
      <c r="B14" s="2" t="s">
        <v>4</v>
      </c>
      <c r="C14" s="2" t="s">
        <v>27</v>
      </c>
      <c r="D14" s="2">
        <v>4800</v>
      </c>
      <c r="E14" s="2">
        <v>6</v>
      </c>
      <c r="F14" s="2">
        <f>PRODUCT(D14:E14)</f>
        <v>28800</v>
      </c>
    </row>
    <row r="15" spans="1:6" ht="12.75">
      <c r="A15" s="4" t="s">
        <v>22</v>
      </c>
      <c r="B15" s="2"/>
      <c r="C15" s="2" t="s">
        <v>23</v>
      </c>
      <c r="D15" s="2">
        <v>9450</v>
      </c>
      <c r="E15" s="2">
        <v>1</v>
      </c>
      <c r="F15" s="2">
        <f>PRODUCT(D15:E15)</f>
        <v>9450</v>
      </c>
    </row>
    <row r="16" spans="1:6" ht="60" customHeight="1">
      <c r="A16" s="4" t="s">
        <v>31</v>
      </c>
      <c r="B16" s="2" t="s">
        <v>30</v>
      </c>
      <c r="C16" s="2" t="s">
        <v>32</v>
      </c>
      <c r="D16" s="2">
        <v>19500</v>
      </c>
      <c r="E16" s="2">
        <v>1</v>
      </c>
      <c r="F16" s="2">
        <f>PRODUCT(D16:E16)</f>
        <v>19500</v>
      </c>
    </row>
    <row r="17" spans="1:6" ht="22.5">
      <c r="A17" s="2"/>
      <c r="B17" s="2"/>
      <c r="C17" s="2" t="s">
        <v>20</v>
      </c>
      <c r="D17" s="2">
        <v>1440</v>
      </c>
      <c r="E17" s="2">
        <v>8</v>
      </c>
      <c r="F17" s="2">
        <f>PRODUCT(D17:E17)</f>
        <v>11520</v>
      </c>
    </row>
    <row r="18" spans="1:6" ht="12.75">
      <c r="A18" s="2"/>
      <c r="B18" s="2" t="s">
        <v>17</v>
      </c>
      <c r="C18" s="2" t="s">
        <v>19</v>
      </c>
      <c r="D18" s="2">
        <v>7500</v>
      </c>
      <c r="E18" s="2">
        <v>1</v>
      </c>
      <c r="F18" s="2">
        <f t="shared" si="0"/>
        <v>7500</v>
      </c>
    </row>
    <row r="19" spans="1:6" ht="12.75">
      <c r="A19" s="2"/>
      <c r="B19" s="2"/>
      <c r="C19" s="2" t="s">
        <v>6</v>
      </c>
      <c r="D19" s="2">
        <v>1350</v>
      </c>
      <c r="E19" s="2">
        <v>1</v>
      </c>
      <c r="F19" s="2">
        <f t="shared" si="0"/>
        <v>1350</v>
      </c>
    </row>
    <row r="20" spans="1:6" ht="12.75">
      <c r="A20" s="4"/>
      <c r="B20" s="2"/>
      <c r="C20" s="2" t="s">
        <v>26</v>
      </c>
      <c r="D20" s="2">
        <v>4500</v>
      </c>
      <c r="E20" s="2">
        <v>1</v>
      </c>
      <c r="F20" s="2">
        <f>PRODUCT(D20,E20)</f>
        <v>4500</v>
      </c>
    </row>
    <row r="21" spans="1:6" ht="33.75">
      <c r="A21" s="4"/>
      <c r="B21" s="2"/>
      <c r="C21" s="2" t="s">
        <v>28</v>
      </c>
      <c r="D21" s="2">
        <v>13750</v>
      </c>
      <c r="E21" s="2">
        <v>1</v>
      </c>
      <c r="F21" s="2">
        <f>PRODUCT(D21,E21)</f>
        <v>13750</v>
      </c>
    </row>
    <row r="22" spans="1:6" ht="22.5">
      <c r="A22" s="4"/>
      <c r="B22" s="2"/>
      <c r="C22" s="2" t="s">
        <v>29</v>
      </c>
      <c r="D22" s="6">
        <v>9000</v>
      </c>
      <c r="E22" s="2">
        <v>1</v>
      </c>
      <c r="F22" s="2">
        <f>PRODUCT(D22:E22)</f>
        <v>9000</v>
      </c>
    </row>
    <row r="23" spans="1:6" ht="12.75">
      <c r="A23" s="3" t="s">
        <v>12</v>
      </c>
      <c r="B23" s="3"/>
      <c r="C23" s="3"/>
      <c r="D23" s="3"/>
      <c r="E23" s="3"/>
      <c r="F23" s="7">
        <f>SUM(F11:F22)</f>
        <v>292270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Радченко</dc:creator>
  <cp:keywords/>
  <dc:description/>
  <cp:lastModifiedBy>ANDREY</cp:lastModifiedBy>
  <cp:lastPrinted>2006-01-19T08:49:37Z</cp:lastPrinted>
  <dcterms:created xsi:type="dcterms:W3CDTF">2000-03-22T12:31:06Z</dcterms:created>
  <dcterms:modified xsi:type="dcterms:W3CDTF">2008-04-18T11:10:49Z</dcterms:modified>
  <cp:category/>
  <cp:version/>
  <cp:contentType/>
  <cp:contentStatus/>
</cp:coreProperties>
</file>