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activeTab="0"/>
  </bookViews>
  <sheets>
    <sheet name=" вариант2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<sst xmlns="http://schemas.openxmlformats.org/spreadsheetml/2006/main" count="42" uniqueCount="36">
  <si>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Модель</t>
  </si>
  <si>
    <t>Фирма</t>
  </si>
  <si>
    <t>Описание</t>
  </si>
  <si>
    <t>Цена</t>
  </si>
  <si>
    <t>Кол-во</t>
  </si>
  <si>
    <t>Итого</t>
  </si>
  <si>
    <t>Universal Lighting (Россия)</t>
  </si>
  <si>
    <t>Osram</t>
  </si>
  <si>
    <t>Strobe 1500</t>
  </si>
  <si>
    <t>Стробоскоп 1500 Вт с лампой ХОР-15</t>
  </si>
  <si>
    <t>Жидкость для генератора дыма, канистра 5 л</t>
  </si>
  <si>
    <t>Всего:</t>
  </si>
  <si>
    <t>Итого за световое оборудование:</t>
  </si>
  <si>
    <t>Многолучевой светодинамический эффект, 5 цветов, зеркальные сканирующие блоки управление по протоколу DMX512 , звуковая активация газоразрядная лампа, режим мастер-слейв, мощность лампы 575 Вт</t>
  </si>
  <si>
    <t>Стрейнжер</t>
  </si>
  <si>
    <t xml:space="preserve">Многолучевой светодинамический эффект, 6 цветов, звуковая активация Лампа  24В 250Вт (HLX 64 657)                                                           </t>
  </si>
  <si>
    <t>HLX64657</t>
  </si>
  <si>
    <t>Лампа 24В 250 Вт</t>
  </si>
  <si>
    <t>HLX64637</t>
  </si>
  <si>
    <t>Лампа 12В 100 Вт</t>
  </si>
  <si>
    <t>Джокер</t>
  </si>
  <si>
    <t>Мультискан</t>
  </si>
  <si>
    <t>Сканер, лампа 24Вт 250 Вт, DMX управление, 12 гобо 12 цветов, встроенная программа, звуковая активацией. Режим «Мастер-Слэйв». Лампа  24В 250Вт (HLX 64 657)</t>
  </si>
  <si>
    <t xml:space="preserve">Джокерор - управляемый диммируемый прожектор заливающего света мощностью 2кВт, который возможно использовать как рамповый прибор, также размещать на потолочных конструкциях и вертикальных стойках.
</t>
  </si>
  <si>
    <t>HP-3</t>
  </si>
  <si>
    <t>Комплект коммутации для света</t>
  </si>
  <si>
    <t>Дракон 400</t>
  </si>
  <si>
    <t>ультрафиолетовый светильник 400Вт</t>
  </si>
  <si>
    <t>Бластер</t>
  </si>
  <si>
    <t xml:space="preserve">Дым-машина, мощность 1000 Вт, </t>
  </si>
  <si>
    <t>Релейный блок</t>
  </si>
  <si>
    <t>фермы 2200мм, металлические хромированные</t>
  </si>
  <si>
    <t>Пульт по управлению приборами  в протоколе  DMX512  на 54 канала</t>
  </si>
  <si>
    <t>вариант 2</t>
  </si>
  <si>
    <t>для школьной дискотеки</t>
  </si>
  <si>
    <t xml:space="preserve">Световое оборудование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</si>
</sst>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_(* #,##0_);_(* \(#,##0\);_(* &quot;-&quot;_);_(@_)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Geneva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Alignment="1">
      <alignment vertical="top"/>
    </xf>
    <xf numFmtId="0" fontId="0" fillId="2" borderId="0" xfId="0" applyFill="1" applyAlignment="1">
      <alignment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Alignment="1">
      <alignment vertical="center"/>
    </xf>
    <xf numFmtId="0" fontId="9" fillId="2" borderId="0" xfId="0" applyFont="1" applyFill="1" applyAlignment="1">
      <alignment vertical="top"/>
    </xf>
    <xf numFmtId="0" fontId="6" fillId="2" borderId="0" xfId="0" applyFill="1" applyAlignment="1">
      <alignment vertical="top"/>
    </xf>
    <xf numFmtId="0" fontId="8" fillId="2" borderId="0" xfId="0" applyFont="1" applyFill="1" applyAlignment="1">
      <alignment vertical="top"/>
    </xf>
    <xf numFmtId="0" fontId="6" fillId="2" borderId="0" xfId="0" applyFill="1" applyAlignment="1">
      <alignment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6" fillId="2" borderId="0" xfId="0" applyFill="1" applyAlignment="1">
      <alignment vertical="center"/>
    </xf>
    <xf numFmtId="1" fontId="1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1" fillId="2" borderId="0" xfId="0" applyFont="1" applyFill="1" applyAlignment="1">
      <alignment vertical="top"/>
    </xf>
    <xf numFmtId="1" fontId="1" fillId="2" borderId="0" xfId="0" applyNumberFormat="1" applyFont="1" applyFill="1" applyBorder="1" applyAlignment="1">
      <alignment horizontal="center" vertical="center" wrapText="1" shrinkToFit="1"/>
    </xf>
    <xf numFmtId="0" fontId="6" fillId="0" borderId="0" xfId="0" applyFill="1" applyAlignment="1">
      <alignment/>
    </xf>
  </cellXfs>
  <cellStyles count="9">
    <cellStyle name="Normal" xfId="0"/>
    <cellStyle name="Standard_EV2001 Euro0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Relationship Id="rId5" Type="http://schemas.openxmlformats.org/officeDocument/2006/relationships/image" Target="../media/image1.jpeg" /><Relationship Id="rId6" Type="http://schemas.openxmlformats.org/officeDocument/2006/relationships/image" Target="../media/image8.jpeg" /><Relationship Id="rId7" Type="http://schemas.openxmlformats.org/officeDocument/2006/relationships/image" Target="../media/image6.png" /><Relationship Id="rId8" Type="http://schemas.openxmlformats.org/officeDocument/2006/relationships/image" Target="../media/image7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723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43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43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723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43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4</xdr:row>
      <xdr:rowOff>704850</xdr:rowOff>
    </xdr:from>
    <xdr:to>
      <xdr:col>7</xdr:col>
      <xdr:colOff>361950</xdr:colOff>
      <xdr:row>6</xdr:row>
      <xdr:rowOff>57150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14287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43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11</xdr:row>
      <xdr:rowOff>57150</xdr:rowOff>
    </xdr:from>
    <xdr:to>
      <xdr:col>7</xdr:col>
      <xdr:colOff>333375</xdr:colOff>
      <xdr:row>13</xdr:row>
      <xdr:rowOff>47625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67300" y="524827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152400</xdr:rowOff>
    </xdr:from>
    <xdr:to>
      <xdr:col>7</xdr:col>
      <xdr:colOff>390525</xdr:colOff>
      <xdr:row>5</xdr:row>
      <xdr:rowOff>57150</xdr:rowOff>
    </xdr:to>
    <xdr:pic>
      <xdr:nvPicPr>
        <xdr:cNvPr id="9" name="Picture 28" descr="Дракон (DRAGON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7143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7</xdr:row>
      <xdr:rowOff>133350</xdr:rowOff>
    </xdr:from>
    <xdr:to>
      <xdr:col>7</xdr:col>
      <xdr:colOff>447675</xdr:colOff>
      <xdr:row>8</xdr:row>
      <xdr:rowOff>57150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57775" y="2990850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6</xdr:row>
      <xdr:rowOff>9525</xdr:rowOff>
    </xdr:from>
    <xdr:to>
      <xdr:col>7</xdr:col>
      <xdr:colOff>371475</xdr:colOff>
      <xdr:row>7</xdr:row>
      <xdr:rowOff>142875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57775" y="21050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342900</xdr:colOff>
      <xdr:row>9</xdr:row>
      <xdr:rowOff>180975</xdr:rowOff>
    </xdr:to>
    <xdr:pic>
      <xdr:nvPicPr>
        <xdr:cNvPr id="12" name="Picture 37" descr="Бластер (BLUSTER)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67300" y="37147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9</xdr:row>
      <xdr:rowOff>133350</xdr:rowOff>
    </xdr:from>
    <xdr:to>
      <xdr:col>7</xdr:col>
      <xdr:colOff>371475</xdr:colOff>
      <xdr:row>10</xdr:row>
      <xdr:rowOff>114300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0" y="430530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1">
      <selection activeCell="J5" sqref="J5"/>
    </sheetView>
  </sheetViews>
  <sheetFormatPr defaultColWidth="9.00390625" defaultRowHeight="12.75"/>
  <cols>
    <col min="1" max="1" width="9.625" style="0" customWidth="1"/>
    <col min="2" max="2" width="7.875" style="0" customWidth="1"/>
    <col min="3" max="3" width="29.75390625" style="0" customWidth="1"/>
    <col min="4" max="4" width="5.875" style="0" customWidth="1"/>
    <col min="5" max="5" width="6.625" style="0" customWidth="1"/>
    <col min="6" max="7" width="6.75390625" style="0" customWidth="1"/>
    <col min="8" max="8" width="11.25390625" style="0" customWidth="1"/>
  </cols>
  <sheetData>
    <row r="1" s="12" customFormat="1" ht="12.75">
      <c r="H1"/>
    </row>
    <row r="2" spans="1:7" ht="15.75">
      <c r="A2" s="34" t="s">
        <v>33</v>
      </c>
      <c r="B2" s="11"/>
      <c r="C2" s="25" t="s">
        <v>35</v>
      </c>
      <c r="D2" s="11"/>
      <c r="E2" s="11"/>
      <c r="F2" s="35"/>
      <c r="G2" s="8"/>
    </row>
    <row r="3" spans="1:8" s="10" customFormat="1" ht="15.75">
      <c r="A3" s="23"/>
      <c r="B3" s="24"/>
      <c r="C3" s="25" t="s">
        <v>34</v>
      </c>
      <c r="D3" s="26"/>
      <c r="E3" s="26"/>
      <c r="F3" s="26"/>
      <c r="G3" s="36"/>
      <c r="H3"/>
    </row>
    <row r="4" spans="1:8" s="10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3"/>
      <c r="H4"/>
    </row>
    <row r="5" spans="1:7" s="10" customFormat="1" ht="56.25" customHeight="1">
      <c r="A5" s="14" t="s">
        <v>26</v>
      </c>
      <c r="B5" s="1" t="s">
        <v>6</v>
      </c>
      <c r="C5" s="15" t="s">
        <v>13</v>
      </c>
      <c r="D5" s="16">
        <v>25800</v>
      </c>
      <c r="E5" s="4">
        <v>1</v>
      </c>
      <c r="F5" s="3">
        <f>PRODUCT(D5,E5)</f>
        <v>25800</v>
      </c>
      <c r="G5" s="28"/>
    </row>
    <row r="6" spans="1:8" s="10" customFormat="1" ht="51.75" customHeight="1">
      <c r="A6" s="9" t="s">
        <v>14</v>
      </c>
      <c r="B6" s="1" t="s">
        <v>6</v>
      </c>
      <c r="C6" s="1" t="s">
        <v>15</v>
      </c>
      <c r="D6" s="1">
        <v>7100</v>
      </c>
      <c r="E6" s="1">
        <v>1</v>
      </c>
      <c r="F6" s="1">
        <f>PRODUCT(D6:E6)</f>
        <v>7100</v>
      </c>
      <c r="G6" s="27"/>
      <c r="H6"/>
    </row>
    <row r="7" spans="1:7" s="10" customFormat="1" ht="60">
      <c r="A7" s="9" t="s">
        <v>21</v>
      </c>
      <c r="B7" s="1" t="s">
        <v>6</v>
      </c>
      <c r="C7" s="1" t="s">
        <v>22</v>
      </c>
      <c r="D7" s="1">
        <v>14700</v>
      </c>
      <c r="E7" s="1">
        <v>6</v>
      </c>
      <c r="F7" s="1">
        <f>PRODUCT(D7:E7)</f>
        <v>88200</v>
      </c>
      <c r="G7" s="27"/>
    </row>
    <row r="8" spans="1:7" s="10" customFormat="1" ht="67.5" customHeight="1">
      <c r="A8" s="9" t="s">
        <v>20</v>
      </c>
      <c r="B8" s="1" t="s">
        <v>6</v>
      </c>
      <c r="C8" s="1" t="s">
        <v>23</v>
      </c>
      <c r="D8" s="1">
        <v>9115</v>
      </c>
      <c r="E8" s="1">
        <v>6</v>
      </c>
      <c r="F8" s="1">
        <f>PRODUCT(D8:E8)</f>
        <v>54690</v>
      </c>
      <c r="G8" s="27"/>
    </row>
    <row r="9" spans="1:8" s="10" customFormat="1" ht="36">
      <c r="A9" s="9" t="s">
        <v>28</v>
      </c>
      <c r="B9" s="1" t="s">
        <v>6</v>
      </c>
      <c r="C9" s="1" t="s">
        <v>15</v>
      </c>
      <c r="D9" s="1">
        <v>7416</v>
      </c>
      <c r="E9" s="1">
        <v>1</v>
      </c>
      <c r="F9" s="1">
        <f>PRODUCT(D9:E9)</f>
        <v>7416</v>
      </c>
      <c r="G9" s="32"/>
      <c r="H9" s="32"/>
    </row>
    <row r="10" spans="1:7" s="10" customFormat="1" ht="67.5" customHeight="1">
      <c r="A10" s="9"/>
      <c r="B10" s="1"/>
      <c r="C10" s="1" t="s">
        <v>27</v>
      </c>
      <c r="D10" s="1">
        <v>12823</v>
      </c>
      <c r="E10" s="1">
        <v>2</v>
      </c>
      <c r="F10" s="1">
        <f aca="true" t="shared" si="0" ref="F10:F18">PRODUCT(D10,E10)</f>
        <v>25646</v>
      </c>
      <c r="G10"/>
    </row>
    <row r="11" spans="1:8" s="10" customFormat="1" ht="12.75">
      <c r="A11" s="14" t="s">
        <v>16</v>
      </c>
      <c r="B11" s="1" t="s">
        <v>7</v>
      </c>
      <c r="C11" s="1" t="s">
        <v>17</v>
      </c>
      <c r="D11" s="17">
        <v>247</v>
      </c>
      <c r="E11" s="4">
        <v>10</v>
      </c>
      <c r="F11" s="3">
        <f t="shared" si="0"/>
        <v>2470</v>
      </c>
      <c r="G11" s="28"/>
      <c r="H11"/>
    </row>
    <row r="12" spans="1:8" s="10" customFormat="1" ht="12.75">
      <c r="A12" s="14" t="s">
        <v>18</v>
      </c>
      <c r="B12" s="1" t="s">
        <v>7</v>
      </c>
      <c r="C12" s="1" t="s">
        <v>19</v>
      </c>
      <c r="D12" s="17">
        <v>556</v>
      </c>
      <c r="E12" s="4">
        <v>6</v>
      </c>
      <c r="F12" s="3">
        <f t="shared" si="0"/>
        <v>3336</v>
      </c>
      <c r="G12" s="28"/>
      <c r="H12"/>
    </row>
    <row r="13" spans="1:8" s="10" customFormat="1" ht="51.75" customHeight="1">
      <c r="A13" s="9" t="s">
        <v>8</v>
      </c>
      <c r="B13" s="1"/>
      <c r="C13" s="1" t="s">
        <v>9</v>
      </c>
      <c r="D13" s="1">
        <v>9730</v>
      </c>
      <c r="E13" s="1">
        <v>1</v>
      </c>
      <c r="F13" s="1">
        <f t="shared" si="0"/>
        <v>9730</v>
      </c>
      <c r="G13" s="27"/>
      <c r="H13"/>
    </row>
    <row r="14" spans="1:8" s="10" customFormat="1" ht="12.75">
      <c r="A14" s="19"/>
      <c r="B14" s="5"/>
      <c r="C14" s="6" t="s">
        <v>30</v>
      </c>
      <c r="D14" s="20">
        <v>5560</v>
      </c>
      <c r="E14" s="6">
        <v>2</v>
      </c>
      <c r="F14" s="3">
        <f t="shared" si="0"/>
        <v>11120</v>
      </c>
      <c r="G14" s="28"/>
      <c r="H14"/>
    </row>
    <row r="15" spans="1:8" s="10" customFormat="1" ht="22.5">
      <c r="A15" s="19"/>
      <c r="B15" s="5"/>
      <c r="C15" s="6" t="s">
        <v>32</v>
      </c>
      <c r="D15" s="20">
        <v>7925</v>
      </c>
      <c r="E15" s="6">
        <v>1</v>
      </c>
      <c r="F15" s="3">
        <f t="shared" si="0"/>
        <v>7925</v>
      </c>
      <c r="G15" s="28"/>
      <c r="H15"/>
    </row>
    <row r="16" spans="1:8" s="10" customFormat="1" ht="12.75">
      <c r="A16" s="19" t="s">
        <v>24</v>
      </c>
      <c r="B16" s="5"/>
      <c r="C16" s="6" t="s">
        <v>29</v>
      </c>
      <c r="D16" s="20">
        <v>7724</v>
      </c>
      <c r="E16" s="6">
        <v>1</v>
      </c>
      <c r="F16" s="3">
        <f t="shared" si="0"/>
        <v>7724</v>
      </c>
      <c r="G16" s="28"/>
      <c r="H16"/>
    </row>
    <row r="17" spans="1:8" s="10" customFormat="1" ht="18.75" customHeight="1">
      <c r="A17" s="18"/>
      <c r="B17" s="13"/>
      <c r="C17" s="1" t="s">
        <v>10</v>
      </c>
      <c r="D17" s="3">
        <v>1236</v>
      </c>
      <c r="E17" s="1">
        <v>2</v>
      </c>
      <c r="F17" s="3">
        <f t="shared" si="0"/>
        <v>2472</v>
      </c>
      <c r="G17" s="28"/>
      <c r="H17"/>
    </row>
    <row r="18" spans="1:8" s="10" customFormat="1" ht="18.75" customHeight="1">
      <c r="A18" s="18"/>
      <c r="B18" s="13"/>
      <c r="C18" s="1" t="s">
        <v>31</v>
      </c>
      <c r="D18" s="3">
        <v>3708</v>
      </c>
      <c r="E18" s="1">
        <v>4</v>
      </c>
      <c r="F18" s="3">
        <f t="shared" si="0"/>
        <v>14832</v>
      </c>
      <c r="G18" s="28"/>
      <c r="H18"/>
    </row>
    <row r="19" spans="1:8" s="10" customFormat="1" ht="12.75">
      <c r="A19" s="19"/>
      <c r="B19" s="5"/>
      <c r="C19" s="1" t="s">
        <v>25</v>
      </c>
      <c r="D19" s="20"/>
      <c r="E19" s="6"/>
      <c r="F19" s="3">
        <v>19200</v>
      </c>
      <c r="G19" s="28"/>
      <c r="H19"/>
    </row>
    <row r="20" spans="1:8" s="10" customFormat="1" ht="12.75">
      <c r="A20" s="21" t="s">
        <v>11</v>
      </c>
      <c r="B20" s="22"/>
      <c r="C20" s="22"/>
      <c r="D20" s="22"/>
      <c r="E20" s="22"/>
      <c r="F20" s="7">
        <f>SUM(F6:F17)</f>
        <v>227829</v>
      </c>
      <c r="G20" s="7"/>
      <c r="H20"/>
    </row>
    <row r="21" spans="1:8" s="10" customFormat="1" ht="12.75">
      <c r="A21" s="29" t="s">
        <v>12</v>
      </c>
      <c r="B21" s="30"/>
      <c r="C21" s="30"/>
      <c r="D21" s="30"/>
      <c r="E21" s="30"/>
      <c r="F21" s="31">
        <f>SUM(F20)</f>
        <v>227829</v>
      </c>
      <c r="G21" s="31"/>
      <c r="H21"/>
    </row>
  </sheetData>
  <printOptions/>
  <pageMargins left="0.75" right="0.75" top="0.62" bottom="0.56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Berezko</cp:lastModifiedBy>
  <cp:lastPrinted>2006-03-01T13:41:59Z</cp:lastPrinted>
  <dcterms:created xsi:type="dcterms:W3CDTF">2000-04-09T09:43:55Z</dcterms:created>
  <dcterms:modified xsi:type="dcterms:W3CDTF">2006-06-13T12:39:01Z</dcterms:modified>
  <cp:category/>
  <cp:version/>
  <cp:contentType/>
  <cp:contentStatus/>
</cp:coreProperties>
</file>